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pete Proposals for I.C." sheetId="1" r:id="rId1"/>
    <sheet name="Incomp prop for IC" sheetId="2" r:id="rId2"/>
  </sheets>
  <definedNames/>
  <calcPr fullCalcOnLoad="1"/>
</workbook>
</file>

<file path=xl/sharedStrings.xml><?xml version="1.0" encoding="utf-8"?>
<sst xmlns="http://schemas.openxmlformats.org/spreadsheetml/2006/main" count="167" uniqueCount="107">
  <si>
    <t>Priority  List For Issue of Infrastructure Clearance For Bagasse based Cogen Projects after hearing on 23/10/2017</t>
  </si>
  <si>
    <t xml:space="preserve">Sr. No. </t>
  </si>
  <si>
    <t>Name of the Sugar Factory</t>
  </si>
  <si>
    <t>Address</t>
  </si>
  <si>
    <t xml:space="preserve">Project Capacity (MW) </t>
  </si>
  <si>
    <t xml:space="preserve">Date of Receipt of Proposal </t>
  </si>
  <si>
    <t>Current Status of the Project</t>
  </si>
  <si>
    <t>Sector</t>
  </si>
  <si>
    <t>Proposal Completion Date</t>
  </si>
  <si>
    <t>Remarks</t>
  </si>
  <si>
    <t>M/s. Gokul Sugar Industries Ltd.</t>
  </si>
  <si>
    <t>At Post Dhotri, Tal. S. Solapur, Dist. Solapur</t>
  </si>
  <si>
    <t>Under Commissioning</t>
  </si>
  <si>
    <t>Private</t>
  </si>
  <si>
    <t xml:space="preserve">M/s. Rena SSKL., </t>
  </si>
  <si>
    <t>Dilipnagar, Nivada, Tal. Renapur, Dist. Jalna</t>
  </si>
  <si>
    <t>Co-operative</t>
  </si>
  <si>
    <t>M/s. Khandala Tal. SSKL.</t>
  </si>
  <si>
    <t>At Post Khandala, Tal. Khandala, Dist. Satara</t>
  </si>
  <si>
    <t xml:space="preserve">M/s. Bhima SSKL., </t>
  </si>
  <si>
    <t>Takli Sikandar, Tal. Mohol, Dist. Solapur</t>
  </si>
  <si>
    <t>Shri Dnyaneshwar SSKL., Tal. Nevasa, Dist. Ahmednagar</t>
  </si>
  <si>
    <t>Bhende, Tal.Newasa, Dist.Ahmednagar</t>
  </si>
  <si>
    <t xml:space="preserve">under commissioning </t>
  </si>
  <si>
    <t>Proposal complete . (GCR  submisson date 9-12-2015 is taken as proposal completion date.</t>
  </si>
  <si>
    <t xml:space="preserve">M/s. Prasad Sugar and Allied Agro Products Ltd,Ahmednagar </t>
  </si>
  <si>
    <t xml:space="preserve">Vambori Tal.Rahuri, Dist. Ahmednagar </t>
  </si>
  <si>
    <t>Proposal complete (date of proposal is considered as a completion date)</t>
  </si>
  <si>
    <t xml:space="preserve">                  च</t>
  </si>
  <si>
    <t xml:space="preserve">M/s. Sharad SSK Ltd. </t>
  </si>
  <si>
    <t>Post Narande, Tal. Hathkanangale, Dist. Kolhapur</t>
  </si>
  <si>
    <t xml:space="preserve">Proposal complete (date of proposal is considered as a completion date)                  IC already given for 11 MW on 01/09/2012 but PPA not executed </t>
  </si>
  <si>
    <t>M/s. Shri Siddheshwar SSKL.,</t>
  </si>
  <si>
    <t xml:space="preserve"> Kumte, Solapur.</t>
  </si>
  <si>
    <t xml:space="preserve">M/s. Raosahebdada Pawar Ghodganga SSKL., </t>
  </si>
  <si>
    <t>Tal. Shirur, Dist. Pune</t>
  </si>
  <si>
    <t xml:space="preserve">   </t>
  </si>
  <si>
    <t xml:space="preserve">M/s. Mahadik Sugar &amp; Agro Product Ltd., </t>
  </si>
  <si>
    <t>At Post Farale, Tal. Radhanagari, Dist. Kolhapur</t>
  </si>
  <si>
    <t>M/s. Shri Datta SSKL., (M/s. Dalmiya Bharat Sugar &amp; Ind. Ltd.)</t>
  </si>
  <si>
    <t xml:space="preserve"> Mouze Aasurle-Porle, Tal. Panhala, Dist. Kolhapur</t>
  </si>
  <si>
    <t>Commissioned PPA executed</t>
  </si>
  <si>
    <t>M/s. Piyush Sugar and Power, Ahmednagar</t>
  </si>
  <si>
    <t xml:space="preserve">A/p.Walki, Deulgaon Siddhi, Tal.&amp; Dist. Ahmednagar </t>
  </si>
  <si>
    <t>M/s.Jayshriram Sugar and Agro Products Ltd,, Ahmednagar</t>
  </si>
  <si>
    <t xml:space="preserve">A/p.Halgaon, Tal. Jamkhed,  Dist.Ahmednagar </t>
  </si>
  <si>
    <t>M/s. Gokul Mauli Sugars Ltd.</t>
  </si>
  <si>
    <t>At. Tadval Tal. Akkalkot Dist. Solapur</t>
  </si>
  <si>
    <t>Under           Commissioning</t>
  </si>
  <si>
    <t>complete     11-04-2016</t>
  </si>
  <si>
    <t>1) Grid connectivity submitted on 11-4-2016. Hence, proposal is completed on 11-4-2016</t>
  </si>
  <si>
    <t xml:space="preserve">M/s. Sahakar Maharshi Shankarrao Mohite Patil, </t>
  </si>
  <si>
    <t>Post Yashvantnagar, Akluj, Tal. Malshiras, Dist. Solapur</t>
  </si>
  <si>
    <t xml:space="preserve">Commissioned PPA executed </t>
  </si>
  <si>
    <t xml:space="preserve">complete    27-4-2016 </t>
  </si>
  <si>
    <t>I.C.C. fees paid,  required                         undertaking submitted on     27-4-2016</t>
  </si>
  <si>
    <t>M/s. Shrigonda SSK, Ahmednagar</t>
  </si>
  <si>
    <t>A/p.Shrigonda Factory, Tal.Shrigonda, Ahmednagar</t>
  </si>
  <si>
    <t>Jai Hind Sugar Industries Pvt.Ltd.</t>
  </si>
  <si>
    <t xml:space="preserve">A/p.Nagansur, Tal. Akkalkot Dist. Solapur </t>
  </si>
  <si>
    <t>Notice for cancellation of Grid connectivity is given by MSETCL on 16-2-2017</t>
  </si>
  <si>
    <t>M/s. Mohanrao Shinde SSKL. (Renuka Sugars)</t>
  </si>
  <si>
    <t>At Post Aarag, Tal. Miraj, Dist. Sangli.</t>
  </si>
  <si>
    <t>complete     31-1-2017</t>
  </si>
  <si>
    <t xml:space="preserve">Grid connectivity certrificate,                                                 I.C.C. fees paid, Notarized documents submitted on 31-1-2017. Hence, proposal is completed on 31-1-2017                     </t>
  </si>
  <si>
    <t>M/s. Smruddhi Sugars Ltd.</t>
  </si>
  <si>
    <t xml:space="preserve">Mouze Renukanagar, Devidahegaon, Tal. Ghansangvi, Dist. Jalna </t>
  </si>
  <si>
    <t>complete   on 23-10-2017</t>
  </si>
  <si>
    <t xml:space="preserve">Remainig I.C.C. fees paid on 23-10-2017 as per policy 2015. Hence proposal completion date cinsidered is 23-10-2017  </t>
  </si>
  <si>
    <t>Total-</t>
  </si>
  <si>
    <t>Priority List of Scrutinized incomplete proposals for Infrastructure Clearance after hearing on 23/10/2017</t>
  </si>
  <si>
    <t>Sr. No.</t>
  </si>
  <si>
    <t xml:space="preserve">Name of the Sugar Factory </t>
  </si>
  <si>
    <t xml:space="preserve">Address </t>
  </si>
  <si>
    <t xml:space="preserve">Date of Receipt of proposal </t>
  </si>
  <si>
    <t xml:space="preserve">Proposal Completion Date </t>
  </si>
  <si>
    <t xml:space="preserve">Current Status of the Project </t>
  </si>
  <si>
    <t>Date of Grid Connectivity Recommendation</t>
  </si>
  <si>
    <t xml:space="preserve">Remarks </t>
  </si>
  <si>
    <t xml:space="preserve">M/s. Astoria Agro and Allied Industries Pvt. Ltd., Samsherpur, </t>
  </si>
  <si>
    <t>Samsherpur, Tal.&amp; Dist. Nandurbar</t>
  </si>
  <si>
    <t>Incomplete</t>
  </si>
  <si>
    <t xml:space="preserve">not given </t>
  </si>
  <si>
    <t>Plant capacity is 30 MW but grid connectivity from MSETCL is for 24 MW therefore proposal is incomplete.</t>
  </si>
  <si>
    <t xml:space="preserve">M/s. Daund Sugar Pvt. Ltd. </t>
  </si>
  <si>
    <t>A/p. Alegaon, Tal. Daund, Dist. Pune.</t>
  </si>
  <si>
    <t xml:space="preserve"> 25-02-2016</t>
  </si>
  <si>
    <t>Grid connectivity from MSETCL is not submitted therefore proposal is incomplete</t>
  </si>
  <si>
    <t xml:space="preserve">M/s. Jarandeshwar Sugar Mills Pvt. Ltd., Satara </t>
  </si>
  <si>
    <t>A/p.Chimangaon, Tal. Koregaon, Dist. Satara</t>
  </si>
  <si>
    <t>26-02-2016</t>
  </si>
  <si>
    <t>grid connectivity recommandation open access permission on 23-6-2017</t>
  </si>
  <si>
    <t>M/s. Ninaidevi SSKL (Dalmia Sugar Industries, Sangli</t>
  </si>
  <si>
    <t>Karanguli-Arala, Tal.Shirala, Dist.Sangli</t>
  </si>
  <si>
    <t>06-09-2016</t>
  </si>
  <si>
    <t xml:space="preserve">As grid connectivity recommadation is not given   proposal for infra not submitted </t>
  </si>
  <si>
    <t>M/s. Dr. D. Y. Patil SSKL, Kolhapur</t>
  </si>
  <si>
    <t>Dnyanshantinagar, Tal. Gaganbavada, Dist.Kolhapur</t>
  </si>
  <si>
    <t>16-11-2016</t>
  </si>
  <si>
    <t xml:space="preserve">Infrastructure Clearance for M/s.Orient Green Power Project is already issued </t>
  </si>
  <si>
    <t xml:space="preserve">M/s. Loknete Baburao Patil Agro Industries Ltd, Solapur </t>
  </si>
  <si>
    <t xml:space="preserve">Laxminagar, Angar, Tal.Mohol, Dist.Solapur </t>
  </si>
  <si>
    <t>Infra. Clearance for 14.5 MW is issued. Project capacity is 19.5 MW and GC is for 18 MW</t>
  </si>
  <si>
    <t xml:space="preserve">M/s. Kukdi Sahkari Sakhar Karkhana, Ahmednagar </t>
  </si>
  <si>
    <t xml:space="preserve">Pimpalgaon, Pisa, Tal.Shrigonda, Dist.Ahmednagar  </t>
  </si>
  <si>
    <t xml:space="preserve">Grid connectivity is not submitted </t>
  </si>
  <si>
    <t>Total 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</si>
</sst>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(* #,##0.00_);_(* \(#,##0.00\);_(* \-??_);_(@_)"/>
  </numFmts>
  <fonts count="17">
    <font>
      <sz val="10"/>
      <name val="Arial"/>
      <family val="0"/>
    </font>
    <font>
      <b/>
      <sz val="10"/>
      <name val="Arial"/>
      <family val="0"/>
    </font>
    <font>
      <sz val="11"/>
      <name val="Times New Roman"/>
      <family val="1"/>
    </font>
    <font>
      <b/>
      <sz val="13"/>
      <name val="Book Antiqua"/>
      <family val="1"/>
    </font>
    <font>
      <b/>
      <sz val="13"/>
      <name val="Times New Roman"/>
      <family val="1"/>
    </font>
    <font>
      <b/>
      <sz val="11.5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0"/>
      <color indexed="8"/>
      <name val="Arial"/>
      <family val="0"/>
    </font>
    <font>
      <sz val="12"/>
      <name val="Book Antiqua"/>
      <family val="1"/>
    </font>
    <font>
      <sz val="9"/>
      <name val="Book Antiqua"/>
      <family val="1"/>
    </font>
    <font>
      <sz val="12"/>
      <color indexed="8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top" wrapText="1" readingOrder="1"/>
    </xf>
    <xf numFmtId="164" fontId="2" fillId="0" borderId="0" xfId="0" applyFont="1" applyAlignment="1">
      <alignment/>
    </xf>
    <xf numFmtId="164" fontId="2" fillId="0" borderId="0" xfId="0" applyFont="1" applyAlignment="1">
      <alignment horizontal="left" vertical="top" wrapText="1"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top" wrapText="1" readingOrder="1"/>
    </xf>
    <xf numFmtId="164" fontId="6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left" vertical="top" wrapText="1"/>
    </xf>
    <xf numFmtId="164" fontId="7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vertical="top" wrapText="1"/>
    </xf>
    <xf numFmtId="164" fontId="7" fillId="0" borderId="2" xfId="0" applyFont="1" applyBorder="1" applyAlignment="1">
      <alignment horizontal="center" vertical="top" wrapText="1" readingOrder="1"/>
    </xf>
    <xf numFmtId="165" fontId="7" fillId="0" borderId="2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164" fontId="7" fillId="0" borderId="2" xfId="0" applyFont="1" applyBorder="1" applyAlignment="1">
      <alignment horizontal="left" vertical="top" wrapText="1"/>
    </xf>
    <xf numFmtId="164" fontId="8" fillId="0" borderId="2" xfId="0" applyFont="1" applyBorder="1" applyAlignment="1">
      <alignment horizontal="center" vertical="top" wrapText="1"/>
    </xf>
    <xf numFmtId="164" fontId="8" fillId="0" borderId="2" xfId="0" applyFont="1" applyBorder="1" applyAlignment="1">
      <alignment vertical="top" wrapText="1"/>
    </xf>
    <xf numFmtId="164" fontId="8" fillId="0" borderId="2" xfId="0" applyFont="1" applyBorder="1" applyAlignment="1">
      <alignment horizontal="center" vertical="top" wrapText="1" readingOrder="1"/>
    </xf>
    <xf numFmtId="164" fontId="8" fillId="0" borderId="2" xfId="0" applyFont="1" applyBorder="1" applyAlignment="1">
      <alignment horizontal="left" vertical="top" wrapText="1"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10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left" wrapText="1"/>
    </xf>
    <xf numFmtId="165" fontId="11" fillId="0" borderId="3" xfId="0" applyNumberFormat="1" applyFont="1" applyBorder="1" applyAlignment="1">
      <alignment horizontal="justify" wrapText="1"/>
    </xf>
    <xf numFmtId="164" fontId="7" fillId="0" borderId="0" xfId="0" applyFont="1" applyBorder="1" applyAlignment="1">
      <alignment horizontal="left" vertical="top" wrapText="1"/>
    </xf>
    <xf numFmtId="164" fontId="10" fillId="0" borderId="2" xfId="0" applyFont="1" applyBorder="1" applyAlignment="1">
      <alignment vertical="top" wrapText="1"/>
    </xf>
    <xf numFmtId="165" fontId="10" fillId="0" borderId="2" xfId="0" applyNumberFormat="1" applyFont="1" applyBorder="1" applyAlignment="1">
      <alignment horizontal="center" vertical="top" wrapText="1"/>
    </xf>
    <xf numFmtId="165" fontId="12" fillId="0" borderId="2" xfId="0" applyNumberFormat="1" applyFont="1" applyBorder="1" applyAlignment="1">
      <alignment horizontal="center" vertical="top" wrapText="1"/>
    </xf>
    <xf numFmtId="164" fontId="10" fillId="0" borderId="0" xfId="0" applyFont="1" applyBorder="1" applyAlignment="1">
      <alignment vertical="top" wrapText="1"/>
    </xf>
    <xf numFmtId="165" fontId="11" fillId="0" borderId="0" xfId="0" applyNumberFormat="1" applyFont="1" applyBorder="1" applyAlignment="1">
      <alignment horizontal="justify" wrapText="1"/>
    </xf>
    <xf numFmtId="164" fontId="11" fillId="0" borderId="2" xfId="0" applyFont="1" applyBorder="1" applyAlignment="1">
      <alignment horizontal="center" vertical="top" wrapText="1"/>
    </xf>
    <xf numFmtId="164" fontId="13" fillId="0" borderId="0" xfId="0" applyFont="1" applyAlignment="1">
      <alignment/>
    </xf>
    <xf numFmtId="164" fontId="13" fillId="0" borderId="2" xfId="0" applyFont="1" applyBorder="1" applyAlignment="1">
      <alignment/>
    </xf>
    <xf numFmtId="164" fontId="14" fillId="0" borderId="2" xfId="0" applyFont="1" applyBorder="1" applyAlignment="1">
      <alignment/>
    </xf>
    <xf numFmtId="164" fontId="6" fillId="0" borderId="2" xfId="0" applyFont="1" applyBorder="1" applyAlignment="1">
      <alignment horizontal="right" vertical="top" wrapText="1" readingOrder="1"/>
    </xf>
    <xf numFmtId="164" fontId="6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15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 wrapText="1"/>
    </xf>
    <xf numFmtId="164" fontId="16" fillId="0" borderId="2" xfId="0" applyFont="1" applyBorder="1" applyAlignment="1">
      <alignment horizontal="left" wrapText="1"/>
    </xf>
    <xf numFmtId="164" fontId="11" fillId="0" borderId="2" xfId="0" applyFont="1" applyBorder="1" applyAlignment="1">
      <alignment horizontal="center" wrapText="1"/>
    </xf>
    <xf numFmtId="164" fontId="11" fillId="0" borderId="2" xfId="0" applyFont="1" applyBorder="1" applyAlignment="1">
      <alignment vertical="top" wrapText="1"/>
    </xf>
    <xf numFmtId="165" fontId="11" fillId="0" borderId="2" xfId="0" applyNumberFormat="1" applyFont="1" applyBorder="1" applyAlignment="1">
      <alignment horizontal="left" vertical="top" wrapText="1"/>
    </xf>
    <xf numFmtId="164" fontId="11" fillId="0" borderId="2" xfId="0" applyFont="1" applyBorder="1" applyAlignment="1">
      <alignment horizontal="left" vertical="top" wrapText="1"/>
    </xf>
    <xf numFmtId="165" fontId="11" fillId="0" borderId="2" xfId="0" applyNumberFormat="1" applyFont="1" applyBorder="1" applyAlignment="1">
      <alignment horizontal="left" vertical="top"/>
    </xf>
    <xf numFmtId="164" fontId="13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left"/>
    </xf>
    <xf numFmtId="166" fontId="11" fillId="0" borderId="2" xfId="15" applyFont="1" applyFill="1" applyBorder="1" applyAlignment="1" applyProtection="1">
      <alignment vertical="top" wrapText="1"/>
      <protection/>
    </xf>
    <xf numFmtId="164" fontId="11" fillId="0" borderId="2" xfId="0" applyFont="1" applyFill="1" applyBorder="1" applyAlignment="1">
      <alignment vertical="top" wrapText="1"/>
    </xf>
    <xf numFmtId="164" fontId="11" fillId="0" borderId="2" xfId="0" applyFont="1" applyFill="1" applyBorder="1" applyAlignment="1">
      <alignment horizontal="center" vertical="top" wrapText="1"/>
    </xf>
    <xf numFmtId="164" fontId="0" fillId="0" borderId="2" xfId="0" applyBorder="1" applyAlignment="1">
      <alignment/>
    </xf>
    <xf numFmtId="164" fontId="16" fillId="0" borderId="2" xfId="0" applyFont="1" applyFill="1" applyBorder="1" applyAlignment="1">
      <alignment horizontal="center" vertical="top" wrapText="1"/>
    </xf>
    <xf numFmtId="164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7.57421875" style="1" customWidth="1"/>
    <col min="3" max="3" width="16.57421875" style="2" customWidth="1"/>
    <col min="4" max="4" width="9.8515625" style="3" customWidth="1"/>
    <col min="5" max="5" width="14.57421875" style="0" customWidth="1"/>
    <col min="6" max="6" width="17.28125" style="0" customWidth="1"/>
    <col min="7" max="7" width="14.57421875" style="0" customWidth="1"/>
    <col min="8" max="8" width="12.7109375" style="0" customWidth="1"/>
    <col min="9" max="9" width="29.8515625" style="4" customWidth="1"/>
    <col min="11" max="11" width="9.140625" style="5" customWidth="1"/>
  </cols>
  <sheetData>
    <row r="1" spans="1:11" s="7" customFormat="1" ht="17.25">
      <c r="A1" s="6" t="s">
        <v>0</v>
      </c>
      <c r="B1" s="6"/>
      <c r="C1" s="6"/>
      <c r="D1" s="6"/>
      <c r="E1" s="6"/>
      <c r="F1" s="6"/>
      <c r="G1" s="6"/>
      <c r="H1" s="6"/>
      <c r="I1" s="6"/>
      <c r="K1" s="8"/>
    </row>
    <row r="2" spans="1:9" ht="43.5" customHeight="1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2" t="s">
        <v>9</v>
      </c>
    </row>
    <row r="3" spans="1:9" ht="49.5" customHeight="1">
      <c r="A3" s="13">
        <v>1</v>
      </c>
      <c r="B3" s="14" t="s">
        <v>10</v>
      </c>
      <c r="C3" s="15" t="s">
        <v>11</v>
      </c>
      <c r="D3" s="13">
        <v>18</v>
      </c>
      <c r="E3" s="16">
        <v>42275</v>
      </c>
      <c r="F3" s="13" t="s">
        <v>12</v>
      </c>
      <c r="G3" s="13" t="s">
        <v>13</v>
      </c>
      <c r="H3" s="17">
        <v>42275</v>
      </c>
      <c r="I3" s="18"/>
    </row>
    <row r="4" spans="1:9" ht="46.5" customHeight="1">
      <c r="A4" s="13">
        <v>2</v>
      </c>
      <c r="B4" s="14" t="s">
        <v>14</v>
      </c>
      <c r="C4" s="15" t="s">
        <v>15</v>
      </c>
      <c r="D4" s="13">
        <v>12</v>
      </c>
      <c r="E4" s="16">
        <v>42280</v>
      </c>
      <c r="F4" s="13" t="s">
        <v>12</v>
      </c>
      <c r="G4" s="13" t="s">
        <v>16</v>
      </c>
      <c r="H4" s="17">
        <v>42283</v>
      </c>
      <c r="I4" s="18"/>
    </row>
    <row r="5" spans="1:11" s="23" customFormat="1" ht="66" customHeight="1">
      <c r="A5" s="19">
        <v>3</v>
      </c>
      <c r="B5" s="20" t="s">
        <v>17</v>
      </c>
      <c r="C5" s="21" t="s">
        <v>18</v>
      </c>
      <c r="D5" s="19">
        <v>9.5</v>
      </c>
      <c r="E5" s="17">
        <v>42280</v>
      </c>
      <c r="F5" s="13" t="s">
        <v>12</v>
      </c>
      <c r="G5" s="13" t="s">
        <v>16</v>
      </c>
      <c r="H5" s="16">
        <v>42289</v>
      </c>
      <c r="I5" s="22"/>
      <c r="K5" s="24"/>
    </row>
    <row r="6" spans="1:9" ht="49.5" customHeight="1">
      <c r="A6" s="13">
        <v>4</v>
      </c>
      <c r="B6" s="14" t="s">
        <v>19</v>
      </c>
      <c r="C6" s="15" t="s">
        <v>20</v>
      </c>
      <c r="D6" s="13">
        <v>25</v>
      </c>
      <c r="E6" s="17">
        <v>42325</v>
      </c>
      <c r="F6" s="13" t="s">
        <v>12</v>
      </c>
      <c r="G6" s="13" t="s">
        <v>16</v>
      </c>
      <c r="H6" s="17">
        <v>42325</v>
      </c>
      <c r="I6" s="18"/>
    </row>
    <row r="7" spans="1:11" ht="66" customHeight="1">
      <c r="A7" s="25">
        <v>5</v>
      </c>
      <c r="B7" s="14" t="s">
        <v>21</v>
      </c>
      <c r="C7" s="14" t="s">
        <v>22</v>
      </c>
      <c r="D7" s="13">
        <v>19.5</v>
      </c>
      <c r="E7" s="17">
        <v>42285</v>
      </c>
      <c r="F7" s="13" t="s">
        <v>23</v>
      </c>
      <c r="G7" s="13" t="s">
        <v>16</v>
      </c>
      <c r="H7" s="17">
        <v>42347</v>
      </c>
      <c r="I7" s="26" t="s">
        <v>24</v>
      </c>
      <c r="J7" s="27"/>
      <c r="K7" s="28"/>
    </row>
    <row r="8" spans="1:14" ht="66" customHeight="1">
      <c r="A8" s="25">
        <v>6</v>
      </c>
      <c r="B8" s="29" t="s">
        <v>25</v>
      </c>
      <c r="C8" s="29" t="s">
        <v>26</v>
      </c>
      <c r="D8" s="13">
        <v>21</v>
      </c>
      <c r="E8" s="17">
        <v>42391</v>
      </c>
      <c r="F8" s="25" t="s">
        <v>23</v>
      </c>
      <c r="G8" s="13" t="s">
        <v>13</v>
      </c>
      <c r="H8" s="17">
        <v>42391</v>
      </c>
      <c r="I8" s="18" t="s">
        <v>27</v>
      </c>
      <c r="N8" t="s">
        <v>28</v>
      </c>
    </row>
    <row r="9" spans="1:9" ht="99">
      <c r="A9" s="25">
        <v>7</v>
      </c>
      <c r="B9" s="29" t="s">
        <v>29</v>
      </c>
      <c r="C9" s="29" t="s">
        <v>30</v>
      </c>
      <c r="D9" s="13">
        <v>2</v>
      </c>
      <c r="E9" s="17">
        <v>42416</v>
      </c>
      <c r="F9" s="25" t="s">
        <v>23</v>
      </c>
      <c r="G9" s="13" t="s">
        <v>16</v>
      </c>
      <c r="H9" s="17">
        <v>42416</v>
      </c>
      <c r="I9" s="18" t="s">
        <v>31</v>
      </c>
    </row>
    <row r="10" spans="1:11" ht="36.75" customHeight="1">
      <c r="A10" s="13">
        <v>8</v>
      </c>
      <c r="B10" s="29" t="s">
        <v>32</v>
      </c>
      <c r="C10" s="25" t="s">
        <v>33</v>
      </c>
      <c r="D10" s="25">
        <v>38</v>
      </c>
      <c r="E10" s="30">
        <v>42366</v>
      </c>
      <c r="F10" s="13" t="s">
        <v>12</v>
      </c>
      <c r="G10" s="13" t="s">
        <v>16</v>
      </c>
      <c r="H10" s="30">
        <v>42422</v>
      </c>
      <c r="I10" s="18"/>
      <c r="K10" s="28"/>
    </row>
    <row r="11" spans="1:11" ht="50.25" customHeight="1">
      <c r="A11" s="25">
        <v>9</v>
      </c>
      <c r="B11" s="29" t="s">
        <v>34</v>
      </c>
      <c r="C11" s="25" t="s">
        <v>35</v>
      </c>
      <c r="D11" s="25">
        <v>20.5</v>
      </c>
      <c r="E11" s="31">
        <v>42367</v>
      </c>
      <c r="F11" s="13" t="s">
        <v>12</v>
      </c>
      <c r="G11" s="13" t="s">
        <v>16</v>
      </c>
      <c r="H11" s="30">
        <v>42423</v>
      </c>
      <c r="I11" s="18" t="s">
        <v>36</v>
      </c>
      <c r="K11" s="28"/>
    </row>
    <row r="12" spans="1:9" ht="51" customHeight="1">
      <c r="A12" s="25">
        <v>10</v>
      </c>
      <c r="B12" s="29" t="s">
        <v>37</v>
      </c>
      <c r="C12" s="25" t="s">
        <v>38</v>
      </c>
      <c r="D12" s="25">
        <v>8.5</v>
      </c>
      <c r="E12" s="30">
        <v>42107</v>
      </c>
      <c r="F12" s="13" t="s">
        <v>12</v>
      </c>
      <c r="G12" s="13" t="s">
        <v>13</v>
      </c>
      <c r="H12" s="30">
        <v>42424</v>
      </c>
      <c r="I12" s="18"/>
    </row>
    <row r="13" spans="1:11" ht="66" customHeight="1">
      <c r="A13" s="25">
        <v>11</v>
      </c>
      <c r="B13" s="29" t="s">
        <v>39</v>
      </c>
      <c r="C13" s="29" t="s">
        <v>40</v>
      </c>
      <c r="D13" s="25">
        <v>8.5</v>
      </c>
      <c r="E13" s="30">
        <v>41988</v>
      </c>
      <c r="F13" s="25" t="s">
        <v>41</v>
      </c>
      <c r="G13" s="13" t="s">
        <v>13</v>
      </c>
      <c r="H13" s="30">
        <v>42426</v>
      </c>
      <c r="I13" s="18"/>
      <c r="K13" s="32"/>
    </row>
    <row r="14" spans="1:11" ht="66" customHeight="1">
      <c r="A14" s="25">
        <v>12</v>
      </c>
      <c r="B14" s="29" t="s">
        <v>42</v>
      </c>
      <c r="C14" s="29" t="s">
        <v>43</v>
      </c>
      <c r="D14" s="13">
        <v>6</v>
      </c>
      <c r="E14" s="17">
        <v>42466</v>
      </c>
      <c r="F14" s="25" t="s">
        <v>23</v>
      </c>
      <c r="G14" s="13" t="s">
        <v>13</v>
      </c>
      <c r="H14" s="17">
        <v>42466</v>
      </c>
      <c r="I14" s="18" t="s">
        <v>27</v>
      </c>
      <c r="K14" s="33"/>
    </row>
    <row r="15" spans="1:11" ht="66" customHeight="1">
      <c r="A15" s="25">
        <v>13</v>
      </c>
      <c r="B15" s="29" t="s">
        <v>44</v>
      </c>
      <c r="C15" s="29" t="s">
        <v>45</v>
      </c>
      <c r="D15" s="13">
        <v>5</v>
      </c>
      <c r="E15" s="17">
        <v>42466</v>
      </c>
      <c r="F15" s="25" t="s">
        <v>41</v>
      </c>
      <c r="G15" s="13" t="s">
        <v>13</v>
      </c>
      <c r="H15" s="17">
        <v>42466</v>
      </c>
      <c r="I15" s="18" t="s">
        <v>27</v>
      </c>
      <c r="K15" s="33"/>
    </row>
    <row r="16" spans="1:11" ht="66" customHeight="1">
      <c r="A16" s="25">
        <v>14</v>
      </c>
      <c r="B16" s="29" t="s">
        <v>46</v>
      </c>
      <c r="C16" s="29" t="s">
        <v>47</v>
      </c>
      <c r="D16" s="13">
        <v>14.5</v>
      </c>
      <c r="E16" s="17">
        <v>42429</v>
      </c>
      <c r="F16" s="25" t="s">
        <v>48</v>
      </c>
      <c r="G16" s="13" t="s">
        <v>13</v>
      </c>
      <c r="H16" s="13" t="s">
        <v>49</v>
      </c>
      <c r="I16" s="18" t="s">
        <v>50</v>
      </c>
      <c r="K16" s="28"/>
    </row>
    <row r="17" spans="1:11" ht="66" customHeight="1">
      <c r="A17" s="25">
        <v>15</v>
      </c>
      <c r="B17" s="29" t="s">
        <v>51</v>
      </c>
      <c r="C17" s="29" t="s">
        <v>52</v>
      </c>
      <c r="D17" s="13">
        <v>33</v>
      </c>
      <c r="E17" s="17">
        <v>42035</v>
      </c>
      <c r="F17" s="25" t="s">
        <v>53</v>
      </c>
      <c r="G17" s="13" t="s">
        <v>16</v>
      </c>
      <c r="H17" s="17" t="s">
        <v>54</v>
      </c>
      <c r="I17" s="18" t="s">
        <v>55</v>
      </c>
      <c r="K17" s="28"/>
    </row>
    <row r="18" spans="1:11" ht="66" customHeight="1">
      <c r="A18" s="25">
        <v>16</v>
      </c>
      <c r="B18" s="29" t="s">
        <v>56</v>
      </c>
      <c r="C18" s="29" t="s">
        <v>57</v>
      </c>
      <c r="D18" s="13">
        <v>26</v>
      </c>
      <c r="E18" s="17">
        <v>42587</v>
      </c>
      <c r="F18" s="25" t="s">
        <v>23</v>
      </c>
      <c r="G18" s="13" t="s">
        <v>16</v>
      </c>
      <c r="H18" s="17">
        <v>42587</v>
      </c>
      <c r="I18" s="18" t="s">
        <v>27</v>
      </c>
      <c r="K18" s="33"/>
    </row>
    <row r="19" spans="1:11" ht="66" customHeight="1">
      <c r="A19" s="25">
        <v>17</v>
      </c>
      <c r="B19" s="29" t="s">
        <v>58</v>
      </c>
      <c r="C19" s="29" t="s">
        <v>59</v>
      </c>
      <c r="D19" s="13">
        <v>14.9</v>
      </c>
      <c r="E19" s="17">
        <v>42724</v>
      </c>
      <c r="F19" s="25" t="s">
        <v>23</v>
      </c>
      <c r="G19" s="13" t="s">
        <v>13</v>
      </c>
      <c r="H19" s="17">
        <v>42724</v>
      </c>
      <c r="I19" s="18" t="s">
        <v>60</v>
      </c>
      <c r="K19" s="33"/>
    </row>
    <row r="20" spans="1:11" ht="82.5">
      <c r="A20" s="25">
        <v>18</v>
      </c>
      <c r="B20" s="29" t="s">
        <v>61</v>
      </c>
      <c r="C20" s="29" t="s">
        <v>62</v>
      </c>
      <c r="D20" s="13">
        <v>15</v>
      </c>
      <c r="E20" s="17">
        <v>41358</v>
      </c>
      <c r="F20" s="25" t="s">
        <v>41</v>
      </c>
      <c r="G20" s="13" t="s">
        <v>16</v>
      </c>
      <c r="H20" s="17" t="s">
        <v>63</v>
      </c>
      <c r="I20" s="18" t="s">
        <v>64</v>
      </c>
      <c r="K20" s="28"/>
    </row>
    <row r="21" spans="1:9" s="35" customFormat="1" ht="94.5">
      <c r="A21" s="13">
        <v>19</v>
      </c>
      <c r="B21" s="29" t="s">
        <v>65</v>
      </c>
      <c r="C21" s="29" t="s">
        <v>66</v>
      </c>
      <c r="D21" s="13">
        <v>12</v>
      </c>
      <c r="E21" s="17">
        <v>40374</v>
      </c>
      <c r="F21" s="25" t="s">
        <v>41</v>
      </c>
      <c r="G21" s="34" t="s">
        <v>13</v>
      </c>
      <c r="H21" s="17" t="s">
        <v>67</v>
      </c>
      <c r="I21" s="18" t="s">
        <v>68</v>
      </c>
    </row>
    <row r="22" spans="1:11" ht="16.5">
      <c r="A22" s="36"/>
      <c r="B22" s="37"/>
      <c r="C22" s="38" t="s">
        <v>69</v>
      </c>
      <c r="D22" s="39">
        <f>SUM(D3:D21)</f>
        <v>308.9</v>
      </c>
      <c r="E22" s="36"/>
      <c r="F22" s="36"/>
      <c r="G22" s="36"/>
      <c r="H22" s="36"/>
      <c r="I22" s="18"/>
      <c r="K22" s="33"/>
    </row>
  </sheetData>
  <sheetProtection selectLockedCells="1" selectUnlockedCells="1"/>
  <mergeCells count="1">
    <mergeCell ref="A1:I1"/>
  </mergeCells>
  <printOptions/>
  <pageMargins left="0.3798611111111111" right="0.7479166666666667" top="0.42986111111111114" bottom="0.4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110" zoomScaleNormal="110" workbookViewId="0" topLeftCell="A1">
      <selection activeCell="I5" sqref="I5"/>
    </sheetView>
  </sheetViews>
  <sheetFormatPr defaultColWidth="9.140625" defaultRowHeight="12.75"/>
  <cols>
    <col min="1" max="1" width="5.7109375" style="0" customWidth="1"/>
    <col min="2" max="2" width="15.421875" style="0" customWidth="1"/>
    <col min="3" max="3" width="15.140625" style="0" customWidth="1"/>
    <col min="4" max="4" width="7.8515625" style="0" customWidth="1"/>
    <col min="5" max="5" width="11.140625" style="0" customWidth="1"/>
    <col min="6" max="6" width="12.7109375" style="0" customWidth="1"/>
    <col min="7" max="7" width="14.140625" style="40" customWidth="1"/>
    <col min="8" max="8" width="11.28125" style="40" customWidth="1"/>
    <col min="9" max="9" width="14.8515625" style="0" customWidth="1"/>
    <col min="10" max="10" width="27.00390625" style="0" customWidth="1"/>
  </cols>
  <sheetData>
    <row r="1" spans="1:10" ht="16.5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57">
      <c r="A2" s="42" t="s">
        <v>71</v>
      </c>
      <c r="B2" s="42" t="s">
        <v>72</v>
      </c>
      <c r="C2" s="42" t="s">
        <v>73</v>
      </c>
      <c r="D2" s="42" t="s">
        <v>4</v>
      </c>
      <c r="E2" s="43" t="s">
        <v>74</v>
      </c>
      <c r="F2" s="42" t="s">
        <v>75</v>
      </c>
      <c r="G2" s="42" t="s">
        <v>76</v>
      </c>
      <c r="H2" s="9" t="s">
        <v>7</v>
      </c>
      <c r="I2" s="43" t="s">
        <v>77</v>
      </c>
      <c r="J2" s="42" t="s">
        <v>78</v>
      </c>
    </row>
    <row r="3" spans="1:10" ht="54">
      <c r="A3" s="44">
        <v>1</v>
      </c>
      <c r="B3" s="45" t="s">
        <v>79</v>
      </c>
      <c r="C3" s="45" t="s">
        <v>80</v>
      </c>
      <c r="D3" s="34">
        <v>30</v>
      </c>
      <c r="E3" s="46">
        <v>42425</v>
      </c>
      <c r="F3" s="45" t="s">
        <v>81</v>
      </c>
      <c r="G3" s="34" t="s">
        <v>23</v>
      </c>
      <c r="H3" s="34" t="s">
        <v>13</v>
      </c>
      <c r="I3" s="47" t="s">
        <v>82</v>
      </c>
      <c r="J3" s="45" t="s">
        <v>83</v>
      </c>
    </row>
    <row r="4" spans="1:10" ht="40.5">
      <c r="A4" s="34">
        <v>2</v>
      </c>
      <c r="B4" s="45" t="s">
        <v>84</v>
      </c>
      <c r="C4" s="45" t="s">
        <v>85</v>
      </c>
      <c r="D4" s="34">
        <v>39</v>
      </c>
      <c r="E4" s="45" t="s">
        <v>86</v>
      </c>
      <c r="F4" s="45" t="s">
        <v>81</v>
      </c>
      <c r="G4" s="34" t="s">
        <v>23</v>
      </c>
      <c r="H4" s="34" t="s">
        <v>13</v>
      </c>
      <c r="I4" s="47" t="s">
        <v>82</v>
      </c>
      <c r="J4" s="45" t="s">
        <v>87</v>
      </c>
    </row>
    <row r="5" spans="1:10" ht="64.5" customHeight="1">
      <c r="A5" s="34">
        <v>3</v>
      </c>
      <c r="B5" s="45" t="s">
        <v>88</v>
      </c>
      <c r="C5" s="45" t="s">
        <v>89</v>
      </c>
      <c r="D5" s="34">
        <v>30</v>
      </c>
      <c r="E5" s="48" t="s">
        <v>90</v>
      </c>
      <c r="F5" s="45" t="s">
        <v>81</v>
      </c>
      <c r="G5" s="34" t="s">
        <v>23</v>
      </c>
      <c r="H5" s="34" t="s">
        <v>13</v>
      </c>
      <c r="I5" s="47" t="s">
        <v>91</v>
      </c>
      <c r="J5" s="45" t="s">
        <v>87</v>
      </c>
    </row>
    <row r="6" spans="1:10" ht="54.75" customHeight="1">
      <c r="A6" s="44">
        <v>4</v>
      </c>
      <c r="B6" s="45" t="s">
        <v>92</v>
      </c>
      <c r="C6" s="45" t="s">
        <v>93</v>
      </c>
      <c r="D6" s="34">
        <v>23</v>
      </c>
      <c r="E6" s="47" t="s">
        <v>94</v>
      </c>
      <c r="F6" s="45" t="s">
        <v>81</v>
      </c>
      <c r="G6" s="49"/>
      <c r="H6" s="34" t="s">
        <v>13</v>
      </c>
      <c r="I6" s="47" t="s">
        <v>82</v>
      </c>
      <c r="J6" s="45" t="s">
        <v>95</v>
      </c>
    </row>
    <row r="7" spans="1:10" ht="54">
      <c r="A7" s="34">
        <v>5</v>
      </c>
      <c r="B7" s="45" t="s">
        <v>96</v>
      </c>
      <c r="C7" s="45" t="s">
        <v>97</v>
      </c>
      <c r="D7" s="34">
        <v>20</v>
      </c>
      <c r="E7" s="47" t="s">
        <v>98</v>
      </c>
      <c r="F7" s="45" t="s">
        <v>81</v>
      </c>
      <c r="G7" s="34" t="s">
        <v>41</v>
      </c>
      <c r="H7" s="34" t="s">
        <v>16</v>
      </c>
      <c r="I7" s="50"/>
      <c r="J7" s="45" t="s">
        <v>99</v>
      </c>
    </row>
    <row r="8" spans="1:10" ht="57.75" customHeight="1">
      <c r="A8" s="34">
        <v>6</v>
      </c>
      <c r="B8" s="51" t="s">
        <v>100</v>
      </c>
      <c r="C8" s="52" t="s">
        <v>101</v>
      </c>
      <c r="D8" s="34">
        <v>5</v>
      </c>
      <c r="E8" s="46">
        <v>42779</v>
      </c>
      <c r="F8" s="45" t="s">
        <v>81</v>
      </c>
      <c r="G8" s="34" t="s">
        <v>23</v>
      </c>
      <c r="H8" s="34" t="s">
        <v>13</v>
      </c>
      <c r="I8" s="47" t="s">
        <v>82</v>
      </c>
      <c r="J8" s="45" t="s">
        <v>102</v>
      </c>
    </row>
    <row r="9" spans="1:10" ht="54">
      <c r="A9" s="44">
        <v>7</v>
      </c>
      <c r="B9" s="52" t="s">
        <v>103</v>
      </c>
      <c r="C9" s="52" t="s">
        <v>104</v>
      </c>
      <c r="D9" s="53">
        <v>15</v>
      </c>
      <c r="E9" s="46">
        <v>43003</v>
      </c>
      <c r="F9" s="45" t="s">
        <v>81</v>
      </c>
      <c r="G9" s="34" t="s">
        <v>23</v>
      </c>
      <c r="H9" s="34" t="s">
        <v>16</v>
      </c>
      <c r="I9" s="47" t="s">
        <v>82</v>
      </c>
      <c r="J9" s="45" t="s">
        <v>105</v>
      </c>
    </row>
    <row r="10" spans="1:10" ht="14.25">
      <c r="A10" s="54"/>
      <c r="B10" s="52" t="s">
        <v>106</v>
      </c>
      <c r="C10" s="54"/>
      <c r="D10" s="55">
        <f>SUM(D3:D9)</f>
        <v>162</v>
      </c>
      <c r="E10" s="54"/>
      <c r="F10" s="54"/>
      <c r="G10" s="56"/>
      <c r="H10" s="56"/>
      <c r="I10" s="54"/>
      <c r="J10" s="54"/>
    </row>
  </sheetData>
  <sheetProtection selectLockedCells="1" selectUnlockedCells="1"/>
  <mergeCells count="1">
    <mergeCell ref="A1:J1"/>
  </mergeCells>
  <printOptions/>
  <pageMargins left="0.3402777777777778" right="0.7479166666666667" top="0.44027777777777777" bottom="0.52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pg2ofc</dc:creator>
  <cp:keywords/>
  <dc:description/>
  <cp:lastModifiedBy/>
  <cp:lastPrinted>2017-10-24T11:33:31Z</cp:lastPrinted>
  <dcterms:created xsi:type="dcterms:W3CDTF">2016-02-09T09:29:07Z</dcterms:created>
  <dcterms:modified xsi:type="dcterms:W3CDTF">2017-10-26T13:49:53Z</dcterms:modified>
  <cp:category/>
  <cp:version/>
  <cp:contentType/>
  <cp:contentStatus/>
  <cp:revision>1</cp:revision>
</cp:coreProperties>
</file>